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tilasto\YHTEIS\Tilastokatsaukset\2025\Työttömyys\"/>
    </mc:Choice>
  </mc:AlternateContent>
  <xr:revisionPtr revIDLastSave="0" documentId="13_ncr:1_{CC0B04F3-7E7F-4DD9-974F-C89643A333E4}" xr6:coauthVersionLast="47" xr6:coauthVersionMax="47" xr10:uidLastSave="{00000000-0000-0000-0000-000000000000}"/>
  <bookViews>
    <workbookView xWindow="28680" yWindow="-120" windowWidth="29040" windowHeight="17520" xr2:uid="{92B5B7AB-0F0A-4143-8409-A5405C42026C}"/>
  </bookViews>
  <sheets>
    <sheet name="Taulukkoluettelo" sheetId="3" r:id="rId1"/>
    <sheet name="Vantaa 2015-2024" sheetId="1" r:id="rId2"/>
    <sheet name="Vantaa ja suuralueet 2024" sheetId="2" r:id="rId3"/>
  </sheets>
  <definedNames>
    <definedName name="_AMO_UniqueIdentifier" hidden="1">"'21291dc0-c309-468a-9c92-6a8e94840de6'"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2" l="1"/>
  <c r="O24" i="2"/>
  <c r="N24" i="2"/>
  <c r="P23" i="2"/>
  <c r="O23" i="2"/>
  <c r="N23" i="2"/>
  <c r="P22" i="2"/>
  <c r="O22" i="2"/>
  <c r="N22" i="2"/>
  <c r="P21" i="2"/>
  <c r="O21" i="2"/>
  <c r="N21" i="2"/>
  <c r="P20" i="2"/>
  <c r="O20" i="2"/>
  <c r="N20" i="2"/>
  <c r="P19" i="2"/>
  <c r="O19" i="2"/>
  <c r="N19" i="2"/>
  <c r="P18" i="2"/>
  <c r="O18" i="2"/>
  <c r="N18" i="2"/>
  <c r="P17" i="2"/>
  <c r="O17" i="2"/>
  <c r="N17" i="2"/>
</calcChain>
</file>

<file path=xl/sharedStrings.xml><?xml version="1.0" encoding="utf-8"?>
<sst xmlns="http://schemas.openxmlformats.org/spreadsheetml/2006/main" count="72" uniqueCount="36">
  <si>
    <t>Työvoima (lkm)</t>
  </si>
  <si>
    <t>Työttömät (lkm)</t>
  </si>
  <si>
    <t>Vantaa yhteensä</t>
  </si>
  <si>
    <t>Miehet</t>
  </si>
  <si>
    <t>Naiset</t>
  </si>
  <si>
    <t>Alle 25-vuotiaat</t>
  </si>
  <si>
    <t>50+ -vuotiaat</t>
  </si>
  <si>
    <t>Pitkäaikaistyöttömät</t>
  </si>
  <si>
    <t>Työttömyysaste, %</t>
  </si>
  <si>
    <t>50+ vuotiaat</t>
  </si>
  <si>
    <t>Pitkäaikaistyöttömien</t>
  </si>
  <si>
    <t>osuus työttömistä, %</t>
  </si>
  <si>
    <t>Pitkäaikaistyöttömien osuus työttömistä, %</t>
  </si>
  <si>
    <t>Työttömyyden kehitys Vantaalla vuosina 2015-2024</t>
  </si>
  <si>
    <t>Työttömyysaste (%)</t>
  </si>
  <si>
    <t>Työttömiä yhteensä</t>
  </si>
  <si>
    <t>Alle 25-vuotiaita työttömiä</t>
  </si>
  <si>
    <t>50+ -vuotiaita työttömiä</t>
  </si>
  <si>
    <t>Pitkäaikaistyöttömiä</t>
  </si>
  <si>
    <t>Yht.</t>
  </si>
  <si>
    <t>Vantaa</t>
  </si>
  <si>
    <t>Myyrmäki</t>
  </si>
  <si>
    <t>Kivistö</t>
  </si>
  <si>
    <t>Aviapolis</t>
  </si>
  <si>
    <t>Tikkurila</t>
  </si>
  <si>
    <t>Koivukylä</t>
  </si>
  <si>
    <t>Korso</t>
  </si>
  <si>
    <t>Hakunila</t>
  </si>
  <si>
    <t>Alle 25-vuotiaiden</t>
  </si>
  <si>
    <t>50+ -vuotiaiden</t>
  </si>
  <si>
    <t>työttömyysaste, %</t>
  </si>
  <si>
    <t>Työttömät Vantaalla ja suuralueilla sukupuolen ja iän mukaan 31.12.2024</t>
  </si>
  <si>
    <t>Taulukkoluettelo</t>
  </si>
  <si>
    <t>Klikkaa linkkiä, niin pääset suoraan oikealle välilehdelle.</t>
  </si>
  <si>
    <t>Työttömyyden kehitys Vantaalla iän ja sukupuolen mukaan vuosina 2015-2024</t>
  </si>
  <si>
    <t>Työttömät ja pitkäaikaistyöttömät Vantaalla ja suuralueilla iän ja sukupuolen mukaan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</si>
</sst>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3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Border="0" applyAlignment="0"/>
    <xf numFmtId="0" fontId="5" fillId="0" borderId="0" applyNumberFormat="0" applyFill="0" applyBorder="0" applyAlignment="0" applyProtection="0"/>
    <xf numFmtId="0" fontId="1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3" fontId="3" fillId="0" borderId="5" xfId="0" applyNumberFormat="1" applyFont="1" applyBorder="1"/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0" fontId="3" fillId="0" borderId="4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3" fontId="3" fillId="0" borderId="10" xfId="0" applyNumberFormat="1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3" fillId="0" borderId="0" xfId="3" applyFont="1"/>
    <xf numFmtId="0" fontId="4" fillId="0" borderId="0" xfId="3" applyFont="1"/>
    <xf numFmtId="0" fontId="4" fillId="0" borderId="13" xfId="3" applyFont="1" applyBorder="1"/>
    <xf numFmtId="0" fontId="4" fillId="0" borderId="7" xfId="3" applyFont="1" applyBorder="1"/>
    <xf numFmtId="0" fontId="4" fillId="0" borderId="8" xfId="3" applyFont="1" applyBorder="1"/>
    <xf numFmtId="0" fontId="3" fillId="0" borderId="12" xfId="3" applyFont="1" applyBorder="1"/>
    <xf numFmtId="0" fontId="3" fillId="0" borderId="12" xfId="3" applyFont="1" applyBorder="1" applyAlignment="1">
      <alignment horizontal="right"/>
    </xf>
    <xf numFmtId="0" fontId="3" fillId="0" borderId="10" xfId="3" applyFont="1" applyBorder="1" applyAlignment="1">
      <alignment horizontal="right"/>
    </xf>
    <xf numFmtId="0" fontId="3" fillId="0" borderId="11" xfId="3" applyFont="1" applyBorder="1" applyAlignment="1">
      <alignment horizontal="right"/>
    </xf>
    <xf numFmtId="0" fontId="3" fillId="0" borderId="14" xfId="3" applyFont="1" applyBorder="1"/>
    <xf numFmtId="0" fontId="3" fillId="0" borderId="10" xfId="3" applyFont="1" applyBorder="1"/>
    <xf numFmtId="0" fontId="3" fillId="0" borderId="11" xfId="3" applyFont="1" applyBorder="1"/>
    <xf numFmtId="0" fontId="3" fillId="0" borderId="5" xfId="3" applyFont="1" applyBorder="1"/>
    <xf numFmtId="0" fontId="4" fillId="0" borderId="14" xfId="3" applyFont="1" applyBorder="1"/>
    <xf numFmtId="0" fontId="4" fillId="0" borderId="5" xfId="3" applyFont="1" applyBorder="1"/>
    <xf numFmtId="0" fontId="3" fillId="0" borderId="14" xfId="3" applyFont="1" applyBorder="1" applyAlignment="1">
      <alignment horizontal="right"/>
    </xf>
    <xf numFmtId="0" fontId="3" fillId="0" borderId="0" xfId="3" applyFont="1" applyAlignment="1">
      <alignment horizontal="right"/>
    </xf>
    <xf numFmtId="0" fontId="3" fillId="0" borderId="5" xfId="3" applyFont="1" applyBorder="1" applyAlignment="1">
      <alignment horizontal="right"/>
    </xf>
    <xf numFmtId="0" fontId="3" fillId="0" borderId="13" xfId="3" applyFont="1" applyBorder="1"/>
    <xf numFmtId="164" fontId="3" fillId="0" borderId="13" xfId="3" applyNumberFormat="1" applyFont="1" applyBorder="1"/>
    <xf numFmtId="164" fontId="3" fillId="0" borderId="7" xfId="3" applyNumberFormat="1" applyFont="1" applyBorder="1"/>
    <xf numFmtId="1" fontId="3" fillId="0" borderId="13" xfId="3" applyNumberFormat="1" applyFont="1" applyBorder="1"/>
    <xf numFmtId="1" fontId="3" fillId="0" borderId="7" xfId="3" applyNumberFormat="1" applyFont="1" applyBorder="1"/>
    <xf numFmtId="1" fontId="3" fillId="0" borderId="8" xfId="3" applyNumberFormat="1" applyFont="1" applyBorder="1"/>
    <xf numFmtId="164" fontId="3" fillId="0" borderId="14" xfId="3" applyNumberFormat="1" applyFont="1" applyBorder="1"/>
    <xf numFmtId="164" fontId="3" fillId="0" borderId="0" xfId="3" applyNumberFormat="1" applyFont="1"/>
    <xf numFmtId="1" fontId="3" fillId="0" borderId="14" xfId="3" applyNumberFormat="1" applyFont="1" applyBorder="1"/>
    <xf numFmtId="1" fontId="3" fillId="0" borderId="0" xfId="3" applyNumberFormat="1" applyFont="1"/>
    <xf numFmtId="1" fontId="3" fillId="0" borderId="5" xfId="3" applyNumberFormat="1" applyFont="1" applyBorder="1"/>
    <xf numFmtId="3" fontId="3" fillId="0" borderId="14" xfId="0" applyNumberFormat="1" applyFont="1" applyBorder="1"/>
    <xf numFmtId="164" fontId="3" fillId="0" borderId="12" xfId="3" applyNumberFormat="1" applyFont="1" applyBorder="1"/>
    <xf numFmtId="164" fontId="3" fillId="0" borderId="10" xfId="3" applyNumberFormat="1" applyFont="1" applyBorder="1"/>
    <xf numFmtId="1" fontId="3" fillId="0" borderId="12" xfId="3" applyNumberFormat="1" applyFont="1" applyBorder="1"/>
    <xf numFmtId="1" fontId="3" fillId="0" borderId="10" xfId="3" applyNumberFormat="1" applyFont="1" applyBorder="1"/>
    <xf numFmtId="1" fontId="3" fillId="0" borderId="11" xfId="3" applyNumberFormat="1" applyFont="1" applyBorder="1"/>
    <xf numFmtId="0" fontId="6" fillId="0" borderId="0" xfId="3" applyFont="1"/>
    <xf numFmtId="0" fontId="7" fillId="0" borderId="0" xfId="3" applyFont="1"/>
    <xf numFmtId="0" fontId="3" fillId="0" borderId="0" xfId="0" applyFont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11" xfId="0" applyFont="1" applyBorder="1"/>
    <xf numFmtId="0" fontId="4" fillId="0" borderId="4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Border="1"/>
    <xf numFmtId="0" fontId="4" fillId="0" borderId="5" xfId="0" applyFont="1" applyBorder="1"/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164" fontId="3" fillId="0" borderId="0" xfId="0" applyNumberFormat="1" applyFont="1" applyBorder="1"/>
    <xf numFmtId="164" fontId="3" fillId="0" borderId="5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1" xfId="0" applyFont="1" applyBorder="1"/>
    <xf numFmtId="1" fontId="3" fillId="0" borderId="2" xfId="0" applyNumberFormat="1" applyFont="1" applyBorder="1"/>
    <xf numFmtId="1" fontId="3" fillId="0" borderId="3" xfId="0" applyNumberFormat="1" applyFont="1" applyBorder="1"/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164" fontId="3" fillId="0" borderId="0" xfId="0" applyNumberFormat="1" applyFont="1" applyBorder="1" applyAlignment="1"/>
    <xf numFmtId="164" fontId="3" fillId="0" borderId="0" xfId="0" applyNumberFormat="1" applyFont="1" applyBorder="1" applyAlignment="1" applyProtection="1">
      <protection locked="0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2"/>
  </cellXfs>
  <cellStyles count="4">
    <cellStyle name="Hyperlinkki" xfId="2" builtinId="8"/>
    <cellStyle name="Normaali" xfId="0" builtinId="0"/>
    <cellStyle name="Normaali 2" xfId="1" xr:uid="{6BAF63B5-CA0B-420A-9384-983E87C63341}"/>
    <cellStyle name="Normaali 4" xfId="3" xr:uid="{410FBEA2-B171-4C05-B8C5-B930614D61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8901-19EF-45A1-BE25-309FED922D37}">
  <dimension ref="A1:A10"/>
  <sheetViews>
    <sheetView tabSelected="1" workbookViewId="0"/>
  </sheetViews>
  <sheetFormatPr defaultRowHeight="12.5" x14ac:dyDescent="0.25"/>
  <sheetData>
    <row r="1" spans="1:1" ht="18" x14ac:dyDescent="0.4">
      <c r="A1" s="92" t="s">
        <v>32</v>
      </c>
    </row>
    <row r="2" spans="1:1" ht="15.5" x14ac:dyDescent="0.35">
      <c r="A2" s="93"/>
    </row>
    <row r="3" spans="1:1" s="94" customFormat="1" ht="16.5" x14ac:dyDescent="0.35">
      <c r="A3" s="95" t="s">
        <v>33</v>
      </c>
    </row>
    <row r="4" spans="1:1" s="94" customFormat="1" ht="15.5" x14ac:dyDescent="0.35"/>
    <row r="5" spans="1:1" s="94" customFormat="1" ht="15.5" x14ac:dyDescent="0.35">
      <c r="A5" s="97" t="s">
        <v>34</v>
      </c>
    </row>
    <row r="6" spans="1:1" s="94" customFormat="1" ht="15.5" x14ac:dyDescent="0.35">
      <c r="A6" s="96"/>
    </row>
    <row r="7" spans="1:1" s="94" customFormat="1" ht="15.5" x14ac:dyDescent="0.35">
      <c r="A7" s="97" t="s">
        <v>35</v>
      </c>
    </row>
    <row r="8" spans="1:1" s="94" customFormat="1" ht="15.5" x14ac:dyDescent="0.35"/>
    <row r="9" spans="1:1" s="94" customFormat="1" ht="15.5" x14ac:dyDescent="0.35"/>
    <row r="10" spans="1:1" s="94" customFormat="1" ht="15.5" x14ac:dyDescent="0.35"/>
  </sheetData>
  <hyperlinks>
    <hyperlink ref="A5" location="'Vantaa 2015-2024'!A1" display="Työttömyyden kehitys Vantaalla vuosina 2015-2024" xr:uid="{95327FB3-8435-41CE-8B7A-61EE0B29D02B}"/>
    <hyperlink ref="A7" location="'Vantaa ja suuralueet 2024'!A1" display="Työttömät Vantaalla ja suuralueilla sukupuolen ja iän mukaan 31.12.2024" xr:uid="{3434E68F-424E-464A-AA88-3C3D64DDFE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5762-1525-42D0-BC2D-8011D6B41340}">
  <dimension ref="A1:O23"/>
  <sheetViews>
    <sheetView zoomScale="120" zoomScaleNormal="120" workbookViewId="0"/>
  </sheetViews>
  <sheetFormatPr defaultColWidth="7.1796875" defaultRowHeight="14" customHeight="1" x14ac:dyDescent="0.25"/>
  <cols>
    <col min="1" max="1" width="36.54296875" style="59" customWidth="1"/>
    <col min="2" max="3" width="7.453125" style="59" customWidth="1"/>
    <col min="4" max="10" width="7.6328125" style="59" bestFit="1" customWidth="1"/>
    <col min="11" max="11" width="7.26953125" style="59" bestFit="1" customWidth="1"/>
    <col min="12" max="12" width="7.1796875" style="59"/>
    <col min="13" max="13" width="7.1796875" style="60"/>
    <col min="14" max="16384" width="7.1796875" style="59"/>
  </cols>
  <sheetData>
    <row r="1" spans="1:15" ht="19.5" customHeight="1" x14ac:dyDescent="0.4">
      <c r="A1" s="58" t="s">
        <v>13</v>
      </c>
      <c r="B1" s="58"/>
      <c r="H1" s="13"/>
    </row>
    <row r="3" spans="1:15" s="15" customFormat="1" ht="14" customHeight="1" x14ac:dyDescent="0.3">
      <c r="A3" s="1"/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3">
        <v>2024</v>
      </c>
      <c r="M3" s="60"/>
    </row>
    <row r="4" spans="1:15" s="15" customFormat="1" ht="14" customHeight="1" x14ac:dyDescent="0.3">
      <c r="A4" s="4"/>
      <c r="B4" s="56"/>
      <c r="C4" s="16"/>
      <c r="D4" s="16"/>
      <c r="E4" s="16"/>
      <c r="F4" s="16"/>
      <c r="G4" s="16"/>
      <c r="H4" s="16"/>
      <c r="I4" s="16"/>
      <c r="J4" s="16"/>
      <c r="K4" s="61"/>
      <c r="M4" s="60"/>
    </row>
    <row r="5" spans="1:15" s="15" customFormat="1" ht="14" customHeight="1" x14ac:dyDescent="0.3">
      <c r="A5" s="5" t="s">
        <v>0</v>
      </c>
      <c r="B5" s="62">
        <v>114381</v>
      </c>
      <c r="C5" s="62">
        <v>116592</v>
      </c>
      <c r="D5" s="62">
        <v>118197</v>
      </c>
      <c r="E5" s="17">
        <v>121688</v>
      </c>
      <c r="F5" s="17">
        <v>125431</v>
      </c>
      <c r="G5" s="17">
        <v>126088</v>
      </c>
      <c r="H5" s="17">
        <v>128380</v>
      </c>
      <c r="I5" s="17">
        <v>131401</v>
      </c>
      <c r="J5" s="17">
        <v>133292</v>
      </c>
      <c r="K5" s="61"/>
      <c r="M5" s="63"/>
      <c r="N5" s="59"/>
    </row>
    <row r="6" spans="1:15" s="15" customFormat="1" ht="14" customHeight="1" x14ac:dyDescent="0.3">
      <c r="A6" s="4"/>
      <c r="B6" s="56"/>
      <c r="C6" s="16"/>
      <c r="D6" s="16"/>
      <c r="E6" s="16"/>
      <c r="F6" s="16"/>
      <c r="G6" s="16"/>
      <c r="H6" s="16"/>
      <c r="I6" s="16"/>
      <c r="J6" s="16"/>
      <c r="K6" s="61"/>
      <c r="M6" s="60"/>
      <c r="N6" s="59"/>
    </row>
    <row r="7" spans="1:15" s="15" customFormat="1" ht="14" customHeight="1" x14ac:dyDescent="0.3">
      <c r="A7" s="64" t="s">
        <v>1</v>
      </c>
      <c r="B7" s="65"/>
      <c r="C7" s="6"/>
      <c r="D7" s="6"/>
      <c r="E7" s="6"/>
      <c r="F7" s="6"/>
      <c r="G7" s="6"/>
      <c r="H7" s="6"/>
      <c r="I7" s="6"/>
      <c r="J7" s="6"/>
      <c r="K7" s="66"/>
      <c r="M7" s="8"/>
      <c r="N7" s="9"/>
      <c r="O7" s="9"/>
    </row>
    <row r="8" spans="1:15" ht="14" customHeight="1" x14ac:dyDescent="0.25">
      <c r="A8" s="67" t="s">
        <v>2</v>
      </c>
      <c r="B8" s="18">
        <v>14008</v>
      </c>
      <c r="C8" s="18">
        <v>13629</v>
      </c>
      <c r="D8" s="18">
        <v>11636</v>
      </c>
      <c r="E8" s="18">
        <v>10300</v>
      </c>
      <c r="F8" s="18">
        <v>10458</v>
      </c>
      <c r="G8" s="18">
        <v>18116</v>
      </c>
      <c r="H8" s="18">
        <v>15183</v>
      </c>
      <c r="I8" s="18">
        <v>13578</v>
      </c>
      <c r="J8" s="18">
        <v>15608</v>
      </c>
      <c r="K8" s="7">
        <v>17717</v>
      </c>
      <c r="M8" s="8"/>
      <c r="O8" s="9"/>
    </row>
    <row r="9" spans="1:15" ht="14" customHeight="1" x14ac:dyDescent="0.25">
      <c r="A9" s="10" t="s">
        <v>3</v>
      </c>
      <c r="B9" s="18">
        <v>7811</v>
      </c>
      <c r="C9" s="18">
        <v>7372</v>
      </c>
      <c r="D9" s="18">
        <v>6287</v>
      </c>
      <c r="E9" s="18">
        <v>5601</v>
      </c>
      <c r="F9" s="18">
        <v>5779</v>
      </c>
      <c r="G9" s="18">
        <v>9672</v>
      </c>
      <c r="H9" s="18">
        <v>8236</v>
      </c>
      <c r="I9" s="18">
        <v>7345</v>
      </c>
      <c r="J9" s="18">
        <v>8950</v>
      </c>
      <c r="K9" s="7">
        <v>10056</v>
      </c>
      <c r="M9" s="8"/>
      <c r="O9" s="9"/>
    </row>
    <row r="10" spans="1:15" ht="14" customHeight="1" x14ac:dyDescent="0.25">
      <c r="A10" s="10" t="s">
        <v>4</v>
      </c>
      <c r="B10" s="18">
        <v>6197</v>
      </c>
      <c r="C10" s="18">
        <v>6257</v>
      </c>
      <c r="D10" s="18">
        <v>5349</v>
      </c>
      <c r="E10" s="18">
        <v>4699</v>
      </c>
      <c r="F10" s="18">
        <v>4679</v>
      </c>
      <c r="G10" s="18">
        <v>8444</v>
      </c>
      <c r="H10" s="18">
        <v>6947</v>
      </c>
      <c r="I10" s="18">
        <v>6233</v>
      </c>
      <c r="J10" s="18">
        <v>6658</v>
      </c>
      <c r="K10" s="7">
        <v>7661</v>
      </c>
      <c r="M10" s="8"/>
      <c r="O10" s="9"/>
    </row>
    <row r="11" spans="1:15" ht="14" customHeight="1" x14ac:dyDescent="0.25">
      <c r="A11" s="10" t="s">
        <v>5</v>
      </c>
      <c r="B11" s="18">
        <v>1494</v>
      </c>
      <c r="C11" s="18">
        <v>1517</v>
      </c>
      <c r="D11" s="18">
        <v>1296</v>
      </c>
      <c r="E11" s="18">
        <v>1200</v>
      </c>
      <c r="F11" s="18">
        <v>1172</v>
      </c>
      <c r="G11" s="18">
        <v>2136</v>
      </c>
      <c r="H11" s="18">
        <v>1668</v>
      </c>
      <c r="I11" s="18">
        <v>1263</v>
      </c>
      <c r="J11" s="18">
        <v>1626</v>
      </c>
      <c r="K11" s="7">
        <v>1882</v>
      </c>
      <c r="M11" s="8"/>
      <c r="O11" s="9"/>
    </row>
    <row r="12" spans="1:15" ht="14" customHeight="1" x14ac:dyDescent="0.25">
      <c r="A12" s="10" t="s">
        <v>6</v>
      </c>
      <c r="B12" s="18">
        <v>4735</v>
      </c>
      <c r="C12" s="18">
        <v>4580</v>
      </c>
      <c r="D12" s="18">
        <v>3993</v>
      </c>
      <c r="E12" s="18">
        <v>3335</v>
      </c>
      <c r="F12" s="18">
        <v>3355</v>
      </c>
      <c r="G12" s="18">
        <v>5349</v>
      </c>
      <c r="H12" s="18">
        <v>4757</v>
      </c>
      <c r="I12" s="18">
        <v>4296</v>
      </c>
      <c r="J12" s="18">
        <v>4576</v>
      </c>
      <c r="K12" s="7">
        <v>5112</v>
      </c>
      <c r="M12" s="8"/>
      <c r="O12" s="9"/>
    </row>
    <row r="13" spans="1:15" ht="14" customHeight="1" x14ac:dyDescent="0.25">
      <c r="A13" s="10" t="s">
        <v>7</v>
      </c>
      <c r="B13" s="18">
        <v>4851</v>
      </c>
      <c r="C13" s="18">
        <v>4709</v>
      </c>
      <c r="D13" s="18">
        <v>3475</v>
      </c>
      <c r="E13" s="18">
        <v>2407</v>
      </c>
      <c r="F13" s="18">
        <v>2297</v>
      </c>
      <c r="G13" s="18">
        <v>3872</v>
      </c>
      <c r="H13" s="18">
        <v>6447</v>
      </c>
      <c r="I13" s="18">
        <v>5072</v>
      </c>
      <c r="J13" s="18">
        <v>4944</v>
      </c>
      <c r="K13" s="7">
        <v>6207</v>
      </c>
      <c r="M13" s="8"/>
      <c r="O13" s="9"/>
    </row>
    <row r="14" spans="1:15" ht="14" customHeight="1" x14ac:dyDescent="0.3">
      <c r="A14" s="11"/>
      <c r="B14" s="57"/>
      <c r="C14" s="12"/>
      <c r="D14" s="12"/>
      <c r="E14" s="12"/>
      <c r="F14" s="12"/>
      <c r="G14" s="12"/>
      <c r="H14" s="12"/>
      <c r="I14" s="12"/>
      <c r="J14" s="12"/>
      <c r="K14" s="68"/>
      <c r="M14" s="14"/>
      <c r="N14" s="13"/>
      <c r="O14" s="13"/>
    </row>
    <row r="15" spans="1:15" s="13" customFormat="1" ht="14" customHeight="1" x14ac:dyDescent="0.3">
      <c r="A15" s="69" t="s">
        <v>14</v>
      </c>
      <c r="B15" s="70"/>
      <c r="C15" s="71"/>
      <c r="D15" s="71"/>
      <c r="E15" s="71"/>
      <c r="F15" s="71"/>
      <c r="G15" s="71"/>
      <c r="H15" s="71"/>
      <c r="I15" s="71"/>
      <c r="J15" s="71"/>
      <c r="K15" s="72"/>
      <c r="M15" s="73"/>
      <c r="N15" s="74"/>
      <c r="O15" s="74"/>
    </row>
    <row r="16" spans="1:15" ht="14" customHeight="1" x14ac:dyDescent="0.25">
      <c r="A16" s="67" t="s">
        <v>2</v>
      </c>
      <c r="B16" s="90">
        <v>12.431554565543438</v>
      </c>
      <c r="C16" s="75">
        <v>11.915440501481889</v>
      </c>
      <c r="D16" s="75">
        <v>9.9801015507067365</v>
      </c>
      <c r="E16" s="75">
        <v>8.7142651674746396</v>
      </c>
      <c r="F16" s="75">
        <v>8.5941095260009188</v>
      </c>
      <c r="G16" s="75">
        <v>14.443000534158223</v>
      </c>
      <c r="H16" s="75">
        <v>12.041590000634477</v>
      </c>
      <c r="I16" s="75">
        <v>10.576413771615517</v>
      </c>
      <c r="J16" s="75">
        <v>11.878144001948234</v>
      </c>
      <c r="K16" s="76">
        <v>13.291870479848752</v>
      </c>
      <c r="M16" s="77"/>
      <c r="O16" s="78"/>
    </row>
    <row r="17" spans="1:15" ht="14" customHeight="1" x14ac:dyDescent="0.25">
      <c r="A17" s="79" t="s">
        <v>3</v>
      </c>
      <c r="B17" s="91">
        <v>13.69029883445798</v>
      </c>
      <c r="C17" s="80">
        <v>12.674506567636339</v>
      </c>
      <c r="D17" s="80">
        <v>10.554324469513833</v>
      </c>
      <c r="E17" s="80">
        <v>9.2233968975397698</v>
      </c>
      <c r="F17" s="80">
        <v>9.2319243426307551</v>
      </c>
      <c r="G17" s="80">
        <v>14.920630023294201</v>
      </c>
      <c r="H17" s="80">
        <v>12.531000380372765</v>
      </c>
      <c r="I17" s="80">
        <v>10.889709261812628</v>
      </c>
      <c r="J17" s="80">
        <v>12.89866977964172</v>
      </c>
      <c r="K17" s="76">
        <v>14.268687212668143</v>
      </c>
      <c r="M17" s="77"/>
      <c r="O17" s="78"/>
    </row>
    <row r="18" spans="1:15" ht="14" customHeight="1" x14ac:dyDescent="0.25">
      <c r="A18" s="79" t="s">
        <v>4</v>
      </c>
      <c r="B18" s="91">
        <v>11.140473879121274</v>
      </c>
      <c r="C18" s="80">
        <v>11.130085205542809</v>
      </c>
      <c r="D18" s="80">
        <v>9.3802609427609429</v>
      </c>
      <c r="E18" s="80">
        <v>8.1762976109690104</v>
      </c>
      <c r="F18" s="80">
        <v>7.9184295143002199</v>
      </c>
      <c r="G18" s="80">
        <v>13.932154171066525</v>
      </c>
      <c r="H18" s="80">
        <v>11.508705664065737</v>
      </c>
      <c r="I18" s="80">
        <v>10.229603978270504</v>
      </c>
      <c r="J18" s="80">
        <v>10.736285354919858</v>
      </c>
      <c r="K18" s="81">
        <v>12.195937340804891</v>
      </c>
      <c r="M18" s="73"/>
      <c r="O18" s="74"/>
    </row>
    <row r="19" spans="1:15" ht="14" customHeight="1" x14ac:dyDescent="0.25">
      <c r="A19" s="10" t="s">
        <v>5</v>
      </c>
      <c r="B19" s="90">
        <v>12.825135204738604</v>
      </c>
      <c r="C19" s="75">
        <v>12.846134304344144</v>
      </c>
      <c r="D19" s="75">
        <v>10.624692572552878</v>
      </c>
      <c r="E19" s="75">
        <v>9.4726870855699392</v>
      </c>
      <c r="F19" s="75">
        <v>8.7882423515296928</v>
      </c>
      <c r="G19" s="75">
        <v>15.812851643470534</v>
      </c>
      <c r="H19" s="75">
        <v>13.317365269461078</v>
      </c>
      <c r="I19" s="75">
        <v>9.8372147363501838</v>
      </c>
      <c r="J19" s="75">
        <v>12.550169805495523</v>
      </c>
      <c r="K19" s="81">
        <v>14.745749431951737</v>
      </c>
      <c r="M19" s="73"/>
      <c r="O19" s="74"/>
    </row>
    <row r="20" spans="1:15" ht="14" customHeight="1" x14ac:dyDescent="0.25">
      <c r="A20" s="10" t="s">
        <v>9</v>
      </c>
      <c r="B20" s="90">
        <v>14.29865619809754</v>
      </c>
      <c r="C20" s="75">
        <v>13.533079218745383</v>
      </c>
      <c r="D20" s="75">
        <v>11.650910364145657</v>
      </c>
      <c r="E20" s="75">
        <v>9.6473719228210246</v>
      </c>
      <c r="F20" s="75">
        <v>9.555954313708737</v>
      </c>
      <c r="G20" s="75">
        <v>14.699497100772211</v>
      </c>
      <c r="H20" s="75">
        <v>13.018609742747675</v>
      </c>
      <c r="I20" s="75">
        <v>11.524223402543056</v>
      </c>
      <c r="J20" s="75">
        <v>12.113831899404367</v>
      </c>
      <c r="K20" s="81">
        <v>13.352139163140572</v>
      </c>
    </row>
    <row r="21" spans="1:15" ht="14" customHeight="1" x14ac:dyDescent="0.25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4"/>
    </row>
    <row r="22" spans="1:15" ht="14" customHeight="1" x14ac:dyDescent="0.25">
      <c r="A22" s="85" t="s">
        <v>12</v>
      </c>
      <c r="B22" s="86">
        <v>34.630211307824098</v>
      </c>
      <c r="C22" s="86">
        <v>34.551324381832856</v>
      </c>
      <c r="D22" s="86">
        <v>29.9</v>
      </c>
      <c r="E22" s="86">
        <v>23.368932038834952</v>
      </c>
      <c r="F22" s="86">
        <v>21.964046662841845</v>
      </c>
      <c r="G22" s="86">
        <v>21.373371605210863</v>
      </c>
      <c r="H22" s="86">
        <v>42.461964038727523</v>
      </c>
      <c r="I22" s="86">
        <v>37.354544115480927</v>
      </c>
      <c r="J22" s="86">
        <v>31.676063557150176</v>
      </c>
      <c r="K22" s="87">
        <v>35.034147993452621</v>
      </c>
      <c r="M22" s="88"/>
      <c r="O22" s="89"/>
    </row>
    <row r="23" spans="1:15" ht="14" customHeight="1" x14ac:dyDescent="0.25">
      <c r="M23" s="8"/>
      <c r="N23" s="9"/>
      <c r="O2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2E81-1423-4A12-94AE-53D50393E1D9}">
  <dimension ref="A1:P27"/>
  <sheetViews>
    <sheetView zoomScale="120" zoomScaleNormal="120" workbookViewId="0"/>
  </sheetViews>
  <sheetFormatPr defaultColWidth="7.453125" defaultRowHeight="14" customHeight="1" x14ac:dyDescent="0.25"/>
  <cols>
    <col min="1" max="1" width="13.453125" style="19" customWidth="1"/>
    <col min="2" max="16384" width="7.453125" style="19"/>
  </cols>
  <sheetData>
    <row r="1" spans="1:16" s="55" customFormat="1" ht="18" customHeight="1" x14ac:dyDescent="0.35">
      <c r="A1" s="54" t="s">
        <v>31</v>
      </c>
      <c r="I1" s="54"/>
    </row>
    <row r="3" spans="1:16" s="20" customFormat="1" ht="14" customHeight="1" x14ac:dyDescent="0.3">
      <c r="A3" s="21"/>
      <c r="B3" s="21" t="s">
        <v>15</v>
      </c>
      <c r="C3" s="22"/>
      <c r="D3" s="22"/>
      <c r="E3" s="23"/>
      <c r="F3" s="21" t="s">
        <v>16</v>
      </c>
      <c r="G3" s="22"/>
      <c r="H3" s="22"/>
      <c r="I3" s="23"/>
      <c r="J3" s="21" t="s">
        <v>17</v>
      </c>
      <c r="K3" s="22"/>
      <c r="L3" s="22"/>
      <c r="M3" s="23"/>
      <c r="N3" s="21" t="s">
        <v>18</v>
      </c>
      <c r="O3" s="22"/>
      <c r="P3" s="23"/>
    </row>
    <row r="4" spans="1:16" ht="14" customHeight="1" x14ac:dyDescent="0.25">
      <c r="A4" s="24"/>
      <c r="B4" s="25" t="s">
        <v>19</v>
      </c>
      <c r="C4" s="26" t="s">
        <v>3</v>
      </c>
      <c r="D4" s="26" t="s">
        <v>4</v>
      </c>
      <c r="E4" s="27"/>
      <c r="F4" s="25" t="s">
        <v>19</v>
      </c>
      <c r="G4" s="26" t="s">
        <v>3</v>
      </c>
      <c r="H4" s="26" t="s">
        <v>4</v>
      </c>
      <c r="I4" s="27"/>
      <c r="J4" s="25" t="s">
        <v>19</v>
      </c>
      <c r="K4" s="26" t="s">
        <v>3</v>
      </c>
      <c r="L4" s="26" t="s">
        <v>4</v>
      </c>
      <c r="M4" s="27"/>
      <c r="N4" s="25" t="s">
        <v>19</v>
      </c>
      <c r="O4" s="26" t="s">
        <v>3</v>
      </c>
      <c r="P4" s="27" t="s">
        <v>4</v>
      </c>
    </row>
    <row r="5" spans="1:16" ht="14" customHeight="1" x14ac:dyDescent="0.25">
      <c r="A5" s="28" t="s">
        <v>20</v>
      </c>
      <c r="B5" s="48">
        <v>17717</v>
      </c>
      <c r="C5" s="9">
        <v>10056</v>
      </c>
      <c r="D5" s="9">
        <v>7661</v>
      </c>
      <c r="E5" s="7"/>
      <c r="F5" s="48">
        <v>1882</v>
      </c>
      <c r="G5" s="9">
        <v>1088</v>
      </c>
      <c r="H5" s="9">
        <v>794</v>
      </c>
      <c r="I5" s="7"/>
      <c r="J5" s="48">
        <v>5112</v>
      </c>
      <c r="K5" s="9">
        <v>2888</v>
      </c>
      <c r="L5" s="9">
        <v>2224</v>
      </c>
      <c r="M5" s="7"/>
      <c r="N5" s="48">
        <v>6207</v>
      </c>
      <c r="O5" s="9">
        <v>3594</v>
      </c>
      <c r="P5" s="7">
        <v>2613</v>
      </c>
    </row>
    <row r="6" spans="1:16" ht="14" customHeight="1" x14ac:dyDescent="0.25">
      <c r="A6" s="28" t="s">
        <v>21</v>
      </c>
      <c r="B6" s="48">
        <v>4443</v>
      </c>
      <c r="C6" s="9">
        <v>2530</v>
      </c>
      <c r="D6" s="9">
        <v>1913</v>
      </c>
      <c r="E6" s="7"/>
      <c r="F6" s="48">
        <v>453</v>
      </c>
      <c r="G6" s="9">
        <v>265</v>
      </c>
      <c r="H6" s="9">
        <v>188</v>
      </c>
      <c r="I6" s="7"/>
      <c r="J6" s="48">
        <v>1247</v>
      </c>
      <c r="K6" s="9">
        <v>692</v>
      </c>
      <c r="L6" s="9">
        <v>555</v>
      </c>
      <c r="M6" s="7"/>
      <c r="N6" s="48">
        <v>1555</v>
      </c>
      <c r="O6" s="9">
        <v>920</v>
      </c>
      <c r="P6" s="7">
        <v>635</v>
      </c>
    </row>
    <row r="7" spans="1:16" ht="14" customHeight="1" x14ac:dyDescent="0.25">
      <c r="A7" s="28" t="s">
        <v>22</v>
      </c>
      <c r="B7" s="48">
        <v>1345</v>
      </c>
      <c r="C7" s="9">
        <v>731</v>
      </c>
      <c r="D7" s="9">
        <v>614</v>
      </c>
      <c r="E7" s="7"/>
      <c r="F7" s="48">
        <v>207</v>
      </c>
      <c r="G7" s="9">
        <v>105</v>
      </c>
      <c r="H7" s="9">
        <v>102</v>
      </c>
      <c r="I7" s="7"/>
      <c r="J7" s="48">
        <v>275</v>
      </c>
      <c r="K7" s="9">
        <v>144</v>
      </c>
      <c r="L7" s="9">
        <v>131</v>
      </c>
      <c r="M7" s="7"/>
      <c r="N7" s="48">
        <v>432</v>
      </c>
      <c r="O7" s="9">
        <v>238</v>
      </c>
      <c r="P7" s="7">
        <v>194</v>
      </c>
    </row>
    <row r="8" spans="1:16" ht="14" customHeight="1" x14ac:dyDescent="0.25">
      <c r="A8" s="28" t="s">
        <v>23</v>
      </c>
      <c r="B8" s="48">
        <v>1139</v>
      </c>
      <c r="C8" s="9">
        <v>585</v>
      </c>
      <c r="D8" s="9">
        <v>554</v>
      </c>
      <c r="E8" s="7"/>
      <c r="F8" s="48">
        <v>124</v>
      </c>
      <c r="G8" s="9">
        <v>76</v>
      </c>
      <c r="H8" s="9">
        <v>48</v>
      </c>
      <c r="I8" s="7"/>
      <c r="J8" s="48">
        <v>338</v>
      </c>
      <c r="K8" s="9">
        <v>187</v>
      </c>
      <c r="L8" s="9">
        <v>151</v>
      </c>
      <c r="M8" s="7"/>
      <c r="N8" s="48">
        <v>368</v>
      </c>
      <c r="O8" s="9">
        <v>203</v>
      </c>
      <c r="P8" s="7">
        <v>165</v>
      </c>
    </row>
    <row r="9" spans="1:16" ht="14" customHeight="1" x14ac:dyDescent="0.25">
      <c r="A9" s="28" t="s">
        <v>24</v>
      </c>
      <c r="B9" s="48">
        <v>3255</v>
      </c>
      <c r="C9" s="9">
        <v>1856</v>
      </c>
      <c r="D9" s="9">
        <v>1399</v>
      </c>
      <c r="E9" s="7"/>
      <c r="F9" s="48">
        <v>374</v>
      </c>
      <c r="G9" s="9">
        <v>215</v>
      </c>
      <c r="H9" s="9">
        <v>159</v>
      </c>
      <c r="I9" s="7"/>
      <c r="J9" s="48">
        <v>936</v>
      </c>
      <c r="K9" s="9">
        <v>529</v>
      </c>
      <c r="L9" s="9">
        <v>407</v>
      </c>
      <c r="M9" s="7"/>
      <c r="N9" s="48">
        <v>1101</v>
      </c>
      <c r="O9" s="9">
        <v>629</v>
      </c>
      <c r="P9" s="7">
        <v>472</v>
      </c>
    </row>
    <row r="10" spans="1:16" ht="14" customHeight="1" x14ac:dyDescent="0.25">
      <c r="A10" s="28" t="s">
        <v>25</v>
      </c>
      <c r="B10" s="48">
        <v>2422</v>
      </c>
      <c r="C10" s="9">
        <v>1315</v>
      </c>
      <c r="D10" s="9">
        <v>1107</v>
      </c>
      <c r="E10" s="7"/>
      <c r="F10" s="48">
        <v>230</v>
      </c>
      <c r="G10" s="9">
        <v>135</v>
      </c>
      <c r="H10" s="9">
        <v>95</v>
      </c>
      <c r="I10" s="7"/>
      <c r="J10" s="48">
        <v>707</v>
      </c>
      <c r="K10" s="9">
        <v>385</v>
      </c>
      <c r="L10" s="9">
        <v>322</v>
      </c>
      <c r="M10" s="7"/>
      <c r="N10" s="48">
        <v>881</v>
      </c>
      <c r="O10" s="9">
        <v>487</v>
      </c>
      <c r="P10" s="7">
        <v>394</v>
      </c>
    </row>
    <row r="11" spans="1:16" ht="14" customHeight="1" x14ac:dyDescent="0.25">
      <c r="A11" s="28" t="s">
        <v>26</v>
      </c>
      <c r="B11" s="48">
        <v>2044</v>
      </c>
      <c r="C11" s="9">
        <v>1196</v>
      </c>
      <c r="D11" s="9">
        <v>848</v>
      </c>
      <c r="E11" s="7"/>
      <c r="F11" s="48">
        <v>178</v>
      </c>
      <c r="G11" s="9">
        <v>100</v>
      </c>
      <c r="H11" s="9">
        <v>78</v>
      </c>
      <c r="I11" s="7"/>
      <c r="J11" s="48">
        <v>707</v>
      </c>
      <c r="K11" s="9">
        <v>419</v>
      </c>
      <c r="L11" s="9">
        <v>288</v>
      </c>
      <c r="M11" s="7"/>
      <c r="N11" s="48">
        <v>728</v>
      </c>
      <c r="O11" s="9">
        <v>438</v>
      </c>
      <c r="P11" s="7">
        <v>290</v>
      </c>
    </row>
    <row r="12" spans="1:16" ht="14" customHeight="1" x14ac:dyDescent="0.25">
      <c r="A12" s="28" t="s">
        <v>27</v>
      </c>
      <c r="B12" s="48">
        <v>2415</v>
      </c>
      <c r="C12" s="9">
        <v>1341</v>
      </c>
      <c r="D12" s="9">
        <v>1074</v>
      </c>
      <c r="E12" s="7"/>
      <c r="F12" s="48">
        <v>229</v>
      </c>
      <c r="G12" s="9">
        <v>136</v>
      </c>
      <c r="H12" s="9">
        <v>93</v>
      </c>
      <c r="I12" s="7"/>
      <c r="J12" s="48">
        <v>773</v>
      </c>
      <c r="K12" s="9">
        <v>434</v>
      </c>
      <c r="L12" s="9">
        <v>339</v>
      </c>
      <c r="M12" s="7"/>
      <c r="N12" s="48">
        <v>926</v>
      </c>
      <c r="O12" s="9">
        <v>511</v>
      </c>
      <c r="P12" s="7">
        <v>415</v>
      </c>
    </row>
    <row r="13" spans="1:16" ht="14" customHeight="1" x14ac:dyDescent="0.25">
      <c r="A13" s="28"/>
      <c r="B13" s="24"/>
      <c r="C13" s="29"/>
      <c r="D13" s="29"/>
      <c r="E13" s="30"/>
      <c r="F13" s="24"/>
      <c r="G13" s="29"/>
      <c r="H13" s="29"/>
      <c r="I13" s="30"/>
      <c r="J13" s="24"/>
      <c r="K13" s="29"/>
      <c r="L13" s="29"/>
      <c r="M13" s="30"/>
      <c r="N13" s="28"/>
      <c r="P13" s="31"/>
    </row>
    <row r="14" spans="1:16" s="20" customFormat="1" ht="14" customHeight="1" x14ac:dyDescent="0.3">
      <c r="A14" s="21"/>
      <c r="B14" s="21"/>
      <c r="C14" s="22"/>
      <c r="D14" s="22"/>
      <c r="E14" s="23"/>
      <c r="F14" s="21" t="s">
        <v>28</v>
      </c>
      <c r="G14" s="22"/>
      <c r="H14" s="22"/>
      <c r="I14" s="23"/>
      <c r="J14" s="21" t="s">
        <v>29</v>
      </c>
      <c r="K14" s="22"/>
      <c r="L14" s="22"/>
      <c r="M14" s="23"/>
      <c r="N14" s="21" t="s">
        <v>10</v>
      </c>
      <c r="O14" s="22"/>
      <c r="P14" s="23"/>
    </row>
    <row r="15" spans="1:16" s="20" customFormat="1" ht="14" customHeight="1" x14ac:dyDescent="0.3">
      <c r="A15" s="32"/>
      <c r="B15" s="32" t="s">
        <v>8</v>
      </c>
      <c r="E15" s="33"/>
      <c r="F15" s="32" t="s">
        <v>30</v>
      </c>
      <c r="I15" s="33"/>
      <c r="J15" s="32" t="s">
        <v>30</v>
      </c>
      <c r="M15" s="33"/>
      <c r="N15" s="32" t="s">
        <v>11</v>
      </c>
      <c r="P15" s="33"/>
    </row>
    <row r="16" spans="1:16" ht="14" customHeight="1" x14ac:dyDescent="0.25">
      <c r="A16" s="28"/>
      <c r="B16" s="34" t="s">
        <v>19</v>
      </c>
      <c r="C16" s="35" t="s">
        <v>3</v>
      </c>
      <c r="D16" s="35" t="s">
        <v>4</v>
      </c>
      <c r="E16" s="35"/>
      <c r="F16" s="34" t="s">
        <v>19</v>
      </c>
      <c r="G16" s="35" t="s">
        <v>3</v>
      </c>
      <c r="H16" s="35" t="s">
        <v>4</v>
      </c>
      <c r="I16" s="35"/>
      <c r="J16" s="34" t="s">
        <v>19</v>
      </c>
      <c r="K16" s="35" t="s">
        <v>3</v>
      </c>
      <c r="L16" s="35" t="s">
        <v>4</v>
      </c>
      <c r="M16" s="35"/>
      <c r="N16" s="34" t="s">
        <v>19</v>
      </c>
      <c r="O16" s="35" t="s">
        <v>3</v>
      </c>
      <c r="P16" s="36" t="s">
        <v>4</v>
      </c>
    </row>
    <row r="17" spans="1:16" ht="14" customHeight="1" x14ac:dyDescent="0.25">
      <c r="A17" s="37" t="s">
        <v>20</v>
      </c>
      <c r="B17" s="38">
        <v>13.29</v>
      </c>
      <c r="C17" s="39">
        <v>14.27</v>
      </c>
      <c r="D17" s="39">
        <v>12.2</v>
      </c>
      <c r="E17" s="39"/>
      <c r="F17" s="38">
        <v>14.75</v>
      </c>
      <c r="G17" s="39">
        <v>17.29</v>
      </c>
      <c r="H17" s="39">
        <v>12.27</v>
      </c>
      <c r="I17" s="39"/>
      <c r="J17" s="38">
        <v>13.35</v>
      </c>
      <c r="K17" s="39">
        <v>15.04</v>
      </c>
      <c r="L17" s="39">
        <v>11.65</v>
      </c>
      <c r="M17" s="39"/>
      <c r="N17" s="40">
        <f>N5/B5%</f>
        <v>35.034147993452621</v>
      </c>
      <c r="O17" s="41">
        <f t="shared" ref="O17:P24" si="0">O5/C5%</f>
        <v>35.739856801909305</v>
      </c>
      <c r="P17" s="42">
        <f t="shared" si="0"/>
        <v>34.107818822608017</v>
      </c>
    </row>
    <row r="18" spans="1:16" ht="14" customHeight="1" x14ac:dyDescent="0.25">
      <c r="A18" s="28" t="s">
        <v>21</v>
      </c>
      <c r="B18" s="43">
        <v>14.08</v>
      </c>
      <c r="C18" s="44">
        <v>15.03</v>
      </c>
      <c r="D18" s="44">
        <v>13</v>
      </c>
      <c r="E18" s="44"/>
      <c r="F18" s="43">
        <v>15.89</v>
      </c>
      <c r="G18" s="44">
        <v>18.45</v>
      </c>
      <c r="H18" s="44">
        <v>13.29</v>
      </c>
      <c r="I18" s="44"/>
      <c r="J18" s="43">
        <v>13.98</v>
      </c>
      <c r="K18" s="44">
        <v>15.61</v>
      </c>
      <c r="L18" s="44">
        <v>12.37</v>
      </c>
      <c r="M18" s="44"/>
      <c r="N18" s="45">
        <f t="shared" ref="N18:N24" si="1">N6/B6%</f>
        <v>34.998874634256133</v>
      </c>
      <c r="O18" s="46">
        <f t="shared" si="0"/>
        <v>36.36363636363636</v>
      </c>
      <c r="P18" s="47">
        <f t="shared" si="0"/>
        <v>33.193936225823315</v>
      </c>
    </row>
    <row r="19" spans="1:16" ht="14" customHeight="1" x14ac:dyDescent="0.25">
      <c r="A19" s="28" t="s">
        <v>22</v>
      </c>
      <c r="B19" s="43">
        <v>12.09</v>
      </c>
      <c r="C19" s="44">
        <v>12.64</v>
      </c>
      <c r="D19" s="44">
        <v>11.5</v>
      </c>
      <c r="E19" s="44"/>
      <c r="F19" s="43">
        <v>12.91</v>
      </c>
      <c r="G19" s="44">
        <v>14.54</v>
      </c>
      <c r="H19" s="44">
        <v>11.56</v>
      </c>
      <c r="I19" s="44"/>
      <c r="J19" s="43">
        <v>10.96</v>
      </c>
      <c r="K19" s="44">
        <v>11.2</v>
      </c>
      <c r="L19" s="44">
        <v>10.71</v>
      </c>
      <c r="M19" s="44"/>
      <c r="N19" s="45">
        <f t="shared" si="1"/>
        <v>32.118959107806695</v>
      </c>
      <c r="O19" s="46">
        <f t="shared" si="0"/>
        <v>32.558139534883722</v>
      </c>
      <c r="P19" s="47">
        <f t="shared" si="0"/>
        <v>31.596091205211728</v>
      </c>
    </row>
    <row r="20" spans="1:16" ht="14" customHeight="1" x14ac:dyDescent="0.25">
      <c r="A20" s="28" t="s">
        <v>23</v>
      </c>
      <c r="B20" s="43">
        <v>9.27</v>
      </c>
      <c r="C20" s="44">
        <v>9.39</v>
      </c>
      <c r="D20" s="44">
        <v>9.14</v>
      </c>
      <c r="E20" s="44"/>
      <c r="F20" s="43">
        <v>11.59</v>
      </c>
      <c r="G20" s="44">
        <v>14.7</v>
      </c>
      <c r="H20" s="44">
        <v>8.68</v>
      </c>
      <c r="I20" s="44"/>
      <c r="J20" s="43">
        <v>10.7</v>
      </c>
      <c r="K20" s="44">
        <v>11.83</v>
      </c>
      <c r="L20" s="44">
        <v>9.58</v>
      </c>
      <c r="M20" s="44"/>
      <c r="N20" s="45">
        <f t="shared" si="1"/>
        <v>32.309043020193151</v>
      </c>
      <c r="O20" s="46">
        <f t="shared" si="0"/>
        <v>34.700854700854705</v>
      </c>
      <c r="P20" s="47">
        <f t="shared" si="0"/>
        <v>29.783393501805055</v>
      </c>
    </row>
    <row r="21" spans="1:16" ht="14" customHeight="1" x14ac:dyDescent="0.25">
      <c r="A21" s="28" t="s">
        <v>24</v>
      </c>
      <c r="B21" s="43">
        <v>11.9</v>
      </c>
      <c r="C21" s="44">
        <v>13.21</v>
      </c>
      <c r="D21" s="44">
        <v>10.52</v>
      </c>
      <c r="E21" s="44"/>
      <c r="F21" s="43">
        <v>12.81</v>
      </c>
      <c r="G21" s="44">
        <v>15.79</v>
      </c>
      <c r="H21" s="44">
        <v>10.210000000000001</v>
      </c>
      <c r="I21" s="44"/>
      <c r="J21" s="43">
        <v>12.52</v>
      </c>
      <c r="K21" s="44">
        <v>14.59</v>
      </c>
      <c r="L21" s="44">
        <v>10.57</v>
      </c>
      <c r="M21" s="44"/>
      <c r="N21" s="45">
        <f t="shared" si="1"/>
        <v>33.824884792626733</v>
      </c>
      <c r="O21" s="46">
        <f t="shared" si="0"/>
        <v>33.890086206896555</v>
      </c>
      <c r="P21" s="47">
        <f t="shared" si="0"/>
        <v>33.738384560400284</v>
      </c>
    </row>
    <row r="22" spans="1:16" ht="14" customHeight="1" x14ac:dyDescent="0.25">
      <c r="A22" s="28" t="s">
        <v>25</v>
      </c>
      <c r="B22" s="43">
        <v>14.45</v>
      </c>
      <c r="C22" s="44">
        <v>14.85</v>
      </c>
      <c r="D22" s="44">
        <v>14.01</v>
      </c>
      <c r="E22" s="44"/>
      <c r="F22" s="43">
        <v>15.38</v>
      </c>
      <c r="G22" s="44">
        <v>18.07</v>
      </c>
      <c r="H22" s="44">
        <v>12.7</v>
      </c>
      <c r="I22" s="44"/>
      <c r="J22" s="43">
        <v>13.94</v>
      </c>
      <c r="K22" s="44">
        <v>15.33</v>
      </c>
      <c r="L22" s="44">
        <v>12.57</v>
      </c>
      <c r="M22" s="44"/>
      <c r="N22" s="45">
        <f t="shared" si="1"/>
        <v>36.374896779521059</v>
      </c>
      <c r="O22" s="46">
        <f t="shared" si="0"/>
        <v>37.034220532319388</v>
      </c>
      <c r="P22" s="47">
        <f t="shared" si="0"/>
        <v>35.591689250225834</v>
      </c>
    </row>
    <row r="23" spans="1:16" ht="14" customHeight="1" x14ac:dyDescent="0.25">
      <c r="A23" s="28" t="s">
        <v>26</v>
      </c>
      <c r="B23" s="43">
        <v>12.63</v>
      </c>
      <c r="C23" s="44">
        <v>13.9</v>
      </c>
      <c r="D23" s="44">
        <v>11.2</v>
      </c>
      <c r="E23" s="44"/>
      <c r="F23" s="43">
        <v>15.84</v>
      </c>
      <c r="G23" s="44">
        <v>16.37</v>
      </c>
      <c r="H23" s="44">
        <v>15.2</v>
      </c>
      <c r="I23" s="44"/>
      <c r="J23" s="43">
        <v>12.6</v>
      </c>
      <c r="K23" s="44">
        <v>14.55</v>
      </c>
      <c r="L23" s="44">
        <v>10.54</v>
      </c>
      <c r="M23" s="44"/>
      <c r="N23" s="45">
        <f t="shared" si="1"/>
        <v>35.61643835616438</v>
      </c>
      <c r="O23" s="46">
        <f t="shared" si="0"/>
        <v>36.622073578595312</v>
      </c>
      <c r="P23" s="47">
        <f t="shared" si="0"/>
        <v>34.198113207547166</v>
      </c>
    </row>
    <row r="24" spans="1:16" ht="14" customHeight="1" x14ac:dyDescent="0.25">
      <c r="A24" s="24" t="s">
        <v>27</v>
      </c>
      <c r="B24" s="49">
        <v>14.91</v>
      </c>
      <c r="C24" s="50">
        <v>15.34</v>
      </c>
      <c r="D24" s="50">
        <v>14.41</v>
      </c>
      <c r="E24" s="50"/>
      <c r="F24" s="49">
        <v>16.68</v>
      </c>
      <c r="G24" s="50">
        <v>18.84</v>
      </c>
      <c r="H24" s="50">
        <v>14.29</v>
      </c>
      <c r="I24" s="50"/>
      <c r="J24" s="49">
        <v>14.84</v>
      </c>
      <c r="K24" s="50">
        <v>16.510000000000002</v>
      </c>
      <c r="L24" s="50">
        <v>13.14</v>
      </c>
      <c r="M24" s="50"/>
      <c r="N24" s="51">
        <f t="shared" si="1"/>
        <v>38.343685300207042</v>
      </c>
      <c r="O24" s="52">
        <f t="shared" si="0"/>
        <v>38.105891126025355</v>
      </c>
      <c r="P24" s="53">
        <f t="shared" si="0"/>
        <v>38.640595903165732</v>
      </c>
    </row>
    <row r="25" spans="1:16" ht="14" customHeight="1" x14ac:dyDescent="0.25">
      <c r="B25" s="44"/>
      <c r="C25" s="44"/>
      <c r="D25" s="44"/>
      <c r="F25" s="44"/>
      <c r="G25" s="44"/>
      <c r="H25" s="44"/>
      <c r="J25" s="44"/>
      <c r="K25" s="44"/>
      <c r="L25" s="44"/>
      <c r="M25" s="44"/>
    </row>
    <row r="26" spans="1:16" ht="14" customHeight="1" x14ac:dyDescent="0.2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  <c r="O26" s="46"/>
      <c r="P26" s="46"/>
    </row>
    <row r="27" spans="1:16" ht="14" customHeight="1" x14ac:dyDescent="0.25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  <c r="O27" s="46"/>
      <c r="P27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Taulukkoluettelo</vt:lpstr>
      <vt:lpstr>Vantaa 2015-2024</vt:lpstr>
      <vt:lpstr>Vantaa ja suuralueet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Parviainen Elina</dc:creator>
  <cp:lastModifiedBy>Parviainen Elina</cp:lastModifiedBy>
  <dcterms:created xsi:type="dcterms:W3CDTF">2025-12-04T06:05:19Z</dcterms:created>
  <dcterms:modified xsi:type="dcterms:W3CDTF">2025-12-04T08:39:35Z</dcterms:modified>
</cp:coreProperties>
</file>